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JMAS01\Documents\CUENTA PUBLICA\2023\4to TRIMESTRE 2023\FORMATOS IFT - ORGANISMOS OPERADORES DE AGUA\"/>
    </mc:Choice>
  </mc:AlternateContent>
  <xr:revisionPtr revIDLastSave="0" documentId="13_ncr:1_{4AB2CDF2-6F85-415F-88E7-43DB73C93EFC}" xr6:coauthVersionLast="36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0" yWindow="0" windowWidth="25200" windowHeight="11175" xr2:uid="{00000000-000D-0000-FFFF-FFFF00000000}"/>
  </bookViews>
  <sheets>
    <sheet name="EAA" sheetId="1" r:id="rId1"/>
  </sheets>
  <definedNames>
    <definedName name="ANEXO">#REF!</definedName>
    <definedName name="_xlnm.Print_Area" localSheetId="0">EAA!$B$2:$G$30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 l="1"/>
  <c r="D8" i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<sst xmlns="http://schemas.openxmlformats.org/spreadsheetml/2006/main" count="32" uniqueCount="32">
  <si>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</si>
  <si>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</si>
  <si>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</si>
  <si>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</si>
  <si>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</si>
  <si>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</si>
  <si>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</si>
  <si>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</si>
  <si>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</si>
  <si>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</si>
  <si>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</si>
  <si>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</si>
  <si>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</si>
  <si>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</si>
  <si>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</si>
  <si>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</si>
  <si>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</si>
  <si>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</si>
  <si>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</si>
  <si>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</si>
  <si>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</si>
  <si>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</si>
  <si>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</si>
  <si>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</si>
  <si>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</si>
  <si>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</si>
  <si>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</si>
  <si>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</si>
  <si>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</si>
  <si>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“Bajo protesta de decir verdad declaramos que los Estados Financieros y sus notas, son razonablemente correctos y son responsabilidad del emisor.”</t>
  </si>
  <si>
    <t>JUNTA MUNICIPAL DE AGUA Y SANEAMIENTO DE AQUILES SERDÁN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</si>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</sst>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9"/>
      <color rgb="FF1D1C1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8" fillId="0" borderId="0" xfId="0" applyFont="1"/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zoomScale="145" zoomScaleNormal="145" workbookViewId="0">
      <selection activeCell="B2" sqref="B2:G30"/>
    </sheetView>
  </sheetViews>
  <sheetFormatPr baseColWidth="10" defaultColWidth="11.5703125" defaultRowHeight="12" x14ac:dyDescent="0.2"/>
  <cols>
    <col min="1" max="1" width="2.7109375" style="13" customWidth="1"/>
    <col min="2" max="2" width="43.28515625" style="13" customWidth="1"/>
    <col min="3" max="7" width="13.7109375" style="13" customWidth="1"/>
    <col min="8" max="16384" width="11.5703125" style="13"/>
  </cols>
  <sheetData>
    <row r="1" spans="2:7" ht="12.75" thickBot="1" x14ac:dyDescent="0.25"/>
    <row r="2" spans="2:7" x14ac:dyDescent="0.2">
      <c r="B2" s="20" t="s">
        <v>30</v>
      </c>
      <c r="C2" s="21"/>
      <c r="D2" s="21"/>
      <c r="E2" s="21"/>
      <c r="F2" s="21"/>
      <c r="G2" s="22"/>
    </row>
    <row r="3" spans="2:7" x14ac:dyDescent="0.2">
      <c r="B3" s="23" t="s">
        <v>0</v>
      </c>
      <c r="C3" s="24"/>
      <c r="D3" s="24"/>
      <c r="E3" s="24"/>
      <c r="F3" s="24"/>
      <c r="G3" s="25"/>
    </row>
    <row r="4" spans="2:7" ht="12.75" thickBot="1" x14ac:dyDescent="0.25">
      <c r="B4" s="26" t="s">
        <v>31</v>
      </c>
      <c r="C4" s="27"/>
      <c r="D4" s="27"/>
      <c r="E4" s="27"/>
      <c r="F4" s="27"/>
      <c r="G4" s="28"/>
    </row>
    <row r="5" spans="2:7" ht="24" x14ac:dyDescent="0.2">
      <c r="B5" s="29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0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347750287.91999996</v>
      </c>
      <c r="D8" s="7">
        <f>SUM(D10,D19)</f>
        <v>61772228.200000003</v>
      </c>
      <c r="E8" s="7">
        <f>SUM(E10,E19)</f>
        <v>90066836.180000007</v>
      </c>
      <c r="F8" s="7">
        <f>C8+D8-E8</f>
        <v>319455679.93999994</v>
      </c>
      <c r="G8" s="7">
        <f>F8-C8</f>
        <v>-28294607.980000019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4346726.29</v>
      </c>
      <c r="D10" s="7">
        <f>SUM(D11:D17)</f>
        <v>60469005.740000002</v>
      </c>
      <c r="E10" s="7">
        <f>SUM(E11:E17)</f>
        <v>62033268.390000001</v>
      </c>
      <c r="F10" s="7">
        <f t="shared" ref="F10:F17" si="0">C10+D10-E10</f>
        <v>2782463.6400000006</v>
      </c>
      <c r="G10" s="7">
        <f t="shared" ref="G10:G17" si="1">F10-C10</f>
        <v>-1564262.6499999994</v>
      </c>
    </row>
    <row r="11" spans="2:7" x14ac:dyDescent="0.2">
      <c r="B11" s="3" t="s">
        <v>6</v>
      </c>
      <c r="C11" s="8">
        <v>2227633.75</v>
      </c>
      <c r="D11" s="8">
        <v>27437599.120000001</v>
      </c>
      <c r="E11" s="8">
        <v>27661226.789999999</v>
      </c>
      <c r="F11" s="12">
        <f t="shared" si="0"/>
        <v>2004006.0800000019</v>
      </c>
      <c r="G11" s="12">
        <f t="shared" si="1"/>
        <v>-223627.66999999806</v>
      </c>
    </row>
    <row r="12" spans="2:7" x14ac:dyDescent="0.2">
      <c r="B12" s="3" t="s">
        <v>7</v>
      </c>
      <c r="C12" s="8">
        <v>1944887.41</v>
      </c>
      <c r="D12" s="8">
        <v>32688594.620000001</v>
      </c>
      <c r="E12" s="8">
        <v>34272276.600000001</v>
      </c>
      <c r="F12" s="12">
        <f t="shared" si="0"/>
        <v>361205.4299999997</v>
      </c>
      <c r="G12" s="12">
        <f t="shared" si="1"/>
        <v>-1583681.9800000002</v>
      </c>
    </row>
    <row r="13" spans="2:7" x14ac:dyDescent="0.2">
      <c r="B13" s="3" t="s">
        <v>8</v>
      </c>
      <c r="C13" s="8">
        <v>-243047</v>
      </c>
      <c r="D13" s="8">
        <v>342812</v>
      </c>
      <c r="E13" s="8">
        <v>99765</v>
      </c>
      <c r="F13" s="12">
        <f t="shared" si="0"/>
        <v>0</v>
      </c>
      <c r="G13" s="12">
        <f t="shared" si="1"/>
        <v>243047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417252.13</v>
      </c>
      <c r="D15" s="8">
        <v>0</v>
      </c>
      <c r="E15" s="8">
        <v>0</v>
      </c>
      <c r="F15" s="12">
        <f t="shared" si="0"/>
        <v>417252.13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343403561.62999994</v>
      </c>
      <c r="D19" s="7">
        <f>SUM(D20:D28)</f>
        <v>1303222.4600000002</v>
      </c>
      <c r="E19" s="7">
        <f>SUM(E20:E28)</f>
        <v>28033567.789999999</v>
      </c>
      <c r="F19" s="7">
        <f t="shared" ref="F19:F28" si="2">C19+D19-E19</f>
        <v>316673216.29999989</v>
      </c>
      <c r="G19" s="7">
        <f t="shared" ref="G19:G28" si="3">F19-C19</f>
        <v>-26730345.330000043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526168615.35000002</v>
      </c>
      <c r="D22" s="8">
        <v>0</v>
      </c>
      <c r="E22" s="8">
        <v>0</v>
      </c>
      <c r="F22" s="12">
        <f t="shared" si="2"/>
        <v>526168615.35000002</v>
      </c>
      <c r="G22" s="12">
        <f t="shared" si="3"/>
        <v>0</v>
      </c>
    </row>
    <row r="23" spans="1:7" x14ac:dyDescent="0.2">
      <c r="B23" s="3" t="s">
        <v>18</v>
      </c>
      <c r="C23" s="8">
        <v>15399106.92</v>
      </c>
      <c r="D23" s="8">
        <v>1288639.1000000001</v>
      </c>
      <c r="E23" s="8">
        <v>850</v>
      </c>
      <c r="F23" s="12">
        <f t="shared" si="2"/>
        <v>16686896.02</v>
      </c>
      <c r="G23" s="12">
        <f t="shared" si="3"/>
        <v>1287789.0999999996</v>
      </c>
    </row>
    <row r="24" spans="1:7" x14ac:dyDescent="0.2">
      <c r="B24" s="3" t="s">
        <v>19</v>
      </c>
      <c r="C24" s="8">
        <v>11655.3</v>
      </c>
      <c r="D24" s="8">
        <v>0</v>
      </c>
      <c r="E24" s="8">
        <v>0</v>
      </c>
      <c r="F24" s="12">
        <f t="shared" si="2"/>
        <v>11655.3</v>
      </c>
      <c r="G24" s="12">
        <f t="shared" si="3"/>
        <v>0</v>
      </c>
    </row>
    <row r="25" spans="1:7" ht="24" x14ac:dyDescent="0.2">
      <c r="B25" s="3" t="s">
        <v>20</v>
      </c>
      <c r="C25" s="8">
        <v>-198175815.94</v>
      </c>
      <c r="D25" s="8">
        <v>14583.36</v>
      </c>
      <c r="E25" s="8">
        <v>28032717.789999999</v>
      </c>
      <c r="F25" s="12">
        <f t="shared" si="2"/>
        <v>-226193950.36999997</v>
      </c>
      <c r="G25" s="12">
        <f t="shared" si="3"/>
        <v>-28018134.429999977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9" t="s">
        <v>29</v>
      </c>
    </row>
    <row r="31" spans="1:7" s="18" customFormat="1" x14ac:dyDescent="0.2"/>
    <row r="32" spans="1:7" s="18" customFormat="1" ht="12.75" x14ac:dyDescent="0.2">
      <c r="B32" s="17"/>
    </row>
    <row r="33" s="18" customFormat="1" x14ac:dyDescent="0.2"/>
    <row r="34" s="18" customFormat="1" x14ac:dyDescent="0.2"/>
    <row r="35" s="18" customFormat="1" x14ac:dyDescent="0.2"/>
    <row r="36" s="18" customFormat="1" x14ac:dyDescent="0.2"/>
    <row r="37" s="18" customFormat="1" x14ac:dyDescent="0.2"/>
    <row r="38" s="18" customFormat="1" x14ac:dyDescent="0.2"/>
    <row r="39" s="18" customFormat="1" x14ac:dyDescent="0.2"/>
    <row r="40" s="18" customFormat="1" x14ac:dyDescent="0.2"/>
    <row r="41" s="18" customFormat="1" x14ac:dyDescent="0.2"/>
    <row r="42" s="18" customFormat="1" x14ac:dyDescent="0.2"/>
    <row r="43" s="18" customFormat="1" x14ac:dyDescent="0.2"/>
    <row r="44" s="18" customFormat="1" x14ac:dyDescent="0.2"/>
    <row r="45" s="18" customFormat="1" x14ac:dyDescent="0.2"/>
    <row r="46" s="18" customFormat="1" x14ac:dyDescent="0.2"/>
    <row r="47" s="18" customFormat="1" x14ac:dyDescent="0.2"/>
    <row r="4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imLK8IzTQSRiJACfJNpuaeg6LwlwttcPDtGzO/+p0b7XfUfGeJFLGBnCwRBjmL2qsr3AlczxqPIKLe62IVEUAQ==" saltValue="V8DiGy/BmWabMofnGFrEzA==" spinCount="100000" sheet="1" formatCells="0" formatColumns="0" formatRows="0"/>
  <mergeCells count="4">
    <mergeCell ref="B2:G2"/>
    <mergeCell ref="B3:G3"/>
    <mergeCell ref="B4:G4"/>
    <mergeCell ref="B5:B6"/>
  </mergeCells>
  <pageMargins left="0.25" right="0.25" top="0.75" bottom="0.75" header="0.3" footer="0.3"/>
  <pageSetup scale="91" fitToHeight="0" orientation="portrait" r:id="rId1"/>
  <headerFooter>
    <oddFooter>&amp;L&amp;G&amp;R&amp;G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JMAS01</cp:lastModifiedBy>
  <cp:lastPrinted>2024-01-23T17:29:24Z</cp:lastPrinted>
  <dcterms:created xsi:type="dcterms:W3CDTF">2019-12-03T19:14:48Z</dcterms:created>
  <dcterms:modified xsi:type="dcterms:W3CDTF">2024-01-23T17:29:27Z</dcterms:modified>
</cp:coreProperties>
</file>